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a.mariano\Desktop\"/>
    </mc:Choice>
  </mc:AlternateContent>
  <xr:revisionPtr revIDLastSave="0" documentId="8_{C0E3C55F-FE7E-4973-9E5C-4A15E254BC54}" xr6:coauthVersionLast="43" xr6:coauthVersionMax="43" xr10:uidLastSave="{00000000-0000-0000-0000-000000000000}"/>
  <bookViews>
    <workbookView xWindow="-120" yWindow="-120" windowWidth="20730" windowHeight="11160" xr2:uid="{F5EA68C2-2F27-41AB-A905-B954CF7D4CD7}"/>
  </bookViews>
  <sheets>
    <sheet name="TCEO" sheetId="1" r:id="rId1"/>
  </sheets>
  <definedNames>
    <definedName name="Texto24" localSheetId="0">TCEO!$A$43</definedName>
    <definedName name="Texto25" localSheetId="0">TCEO!$A$48</definedName>
    <definedName name="Texto30" localSheetId="0">TCEO!$A$64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46" i="1" l="1"/>
  <c r="A146" i="1"/>
  <c r="A143" i="1"/>
  <c r="Z139" i="1"/>
  <c r="A139" i="1"/>
  <c r="Z136" i="1"/>
  <c r="A136" i="1"/>
  <c r="A133" i="1"/>
  <c r="M146" i="1" l="1"/>
  <c r="Z143" i="1"/>
  <c r="Z133" i="1" l="1"/>
  <c r="AA51" i="1"/>
  <c r="AA52" i="1"/>
  <c r="AA53" i="1"/>
  <c r="AA54" i="1"/>
  <c r="AA55" i="1"/>
  <c r="AA56" i="1"/>
  <c r="AA57" i="1"/>
  <c r="AA58" i="1" l="1"/>
  <c r="AF50" i="1" s="1"/>
</calcChain>
</file>

<file path=xl/sharedStrings.xml><?xml version="1.0" encoding="utf-8"?>
<sst xmlns="http://schemas.openxmlformats.org/spreadsheetml/2006/main" count="107" uniqueCount="88">
  <si>
    <t>INSTITUIÇÃO DE ENSINO</t>
  </si>
  <si>
    <t>PONTIFÍCIA UNIVERSIDADE CATÓLICA DO PARANÁ – Campus Curitiba mantida pela APC – Associação Paranaense de Cultura. Endereço: Rua Imaculada Conceição, 1155 Bairro: Prado Velho Cidade: Curitiba – PR, CEP:80215-901, Fones: (41) 3271-2220 / 2255 / 1151.  CNPJ: 76.659.820/0003-13.</t>
  </si>
  <si>
    <t>UNIDADE CONCEDENTE</t>
  </si>
  <si>
    <t>CEP</t>
  </si>
  <si>
    <t>CNPJ</t>
  </si>
  <si>
    <t>EMPRESA</t>
  </si>
  <si>
    <t>ENDEREÇO</t>
  </si>
  <si>
    <t>RESPONSÁVEL</t>
  </si>
  <si>
    <t>BAIRRO</t>
  </si>
  <si>
    <t>E-MAIL</t>
  </si>
  <si>
    <t>CARGO</t>
  </si>
  <si>
    <t>NOME COMPLETO</t>
  </si>
  <si>
    <t>CPF</t>
  </si>
  <si>
    <t>DATA DE NASCIMENTO</t>
  </si>
  <si>
    <r>
      <t xml:space="preserve">TELEFONE </t>
    </r>
    <r>
      <rPr>
        <i/>
        <sz val="5"/>
        <color theme="1"/>
        <rFont val="Calibri"/>
        <family val="2"/>
        <scheme val="minor"/>
      </rPr>
      <t>(FIXO COM DDD)</t>
    </r>
  </si>
  <si>
    <r>
      <t xml:space="preserve">TELEFONE </t>
    </r>
    <r>
      <rPr>
        <i/>
        <sz val="5"/>
        <color theme="1"/>
        <rFont val="Calibri"/>
        <family val="2"/>
        <scheme val="minor"/>
      </rPr>
      <t>(CELULAR COM DDD)</t>
    </r>
  </si>
  <si>
    <t>CURSO</t>
  </si>
  <si>
    <t>CÓDIGO  DO ESTUDANTE PUC</t>
  </si>
  <si>
    <t>PERÍODO</t>
  </si>
  <si>
    <t>CLÁUSULA 1ª</t>
  </si>
  <si>
    <t>CLÁUSULA 2ª</t>
  </si>
  <si>
    <t>CLÁUSULA 3ª</t>
  </si>
  <si>
    <t>Ficam compromissadas entre as partes as seguintes condições básicas para a realização do Estágio:</t>
  </si>
  <si>
    <t>podendo ser denunciado a qualquer tempo, unilateralmente, mediante comunicação escrita, bem como ser prorrogado através da emissão de um TERMO ADITIVO. A duração total desse estágio não poderá exceder 2 (dois) anos, vez que não se aplica ao ESTAGIÁRIO(A) a exceção prevista no Art. 11 da Lei 11.788/2008, por não ser portador de deficiência.</t>
  </si>
  <si>
    <t>a</t>
  </si>
  <si>
    <t>DIA DA SEMANA</t>
  </si>
  <si>
    <t>X</t>
  </si>
  <si>
    <t>HORA INÍCIO</t>
  </si>
  <si>
    <t>HORA FIM</t>
  </si>
  <si>
    <t>HORAS DIÁRIAS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</si>
  <si>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</si>
  <si>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</si>
  <si>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</si>
  <si>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</si>
  <si>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</si>
  <si>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</si>
  <si>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</si>
  <si>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INTERV. INÍCIO</t>
  </si>
  <si>
    <t>INTERV. FIM</t>
  </si>
  <si>
    <t>TOTAL DE HORAS SEMANAIS:</t>
  </si>
  <si>
    <t>HORAS</t>
  </si>
  <si>
    <t>Não podendo conforme Art. 10 da Lei 11.788/2008 exceder a 6 (seis) horas diárias e 30 (trinta) horas semanais.</t>
  </si>
  <si>
    <t xml:space="preserve">3.3 As atividades a serem desenvolvidas pelo (a) ESTAGIÁRIO(A), compatíveis com a proposta pedagógica do curso, ao período em que se encontra matriculado o estudante e ao horário e calendário escolar compõem o Plano de Atividades do Estagiário em anexo o qual se encontra incorporado ao presente TERMO DE COMPROMISSO. </t>
  </si>
  <si>
    <t>CLÁUSULA 4ª</t>
  </si>
  <si>
    <t>cabendo ao mesmo orientar e auxiliar o estagiário no desenvolvimento de suas atividades, sempre dentro do contexto básico da profissão ao qual o curso se refere.</t>
  </si>
  <si>
    <t>Supervisor de estágio</t>
  </si>
  <si>
    <t>CLÁUSULA 5ª</t>
  </si>
  <si>
    <t xml:space="preserve">CLÁUSULA 6ª </t>
  </si>
  <si>
    <t>CLÁUSULA 7ª</t>
  </si>
  <si>
    <t>CLÁUSULA 8ª</t>
  </si>
  <si>
    <t>E por estarem as partes em pleno acordo quanto aos termos dispostos neste instrumento particular, assinam na presença das testemunhas abaixo, em 03 (três) vias de igual teor e forma.</t>
  </si>
  <si>
    <t>Curitiba,</t>
  </si>
  <si>
    <t>ESTAGIÁRIO</t>
  </si>
  <si>
    <t>Carimbo e assinatura</t>
  </si>
  <si>
    <t>Setor</t>
  </si>
  <si>
    <t>PLANO DE ATIVIDADES
ESTÁGIO OBRIGATÓRIO</t>
  </si>
  <si>
    <t>Nome do supervisor</t>
  </si>
  <si>
    <t>Formação do supervisor</t>
  </si>
  <si>
    <t>10.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</si>
  <si>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</si>
  <si>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</si>
  <si>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</si>
  <si>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</si>
  <si>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</si>
  <si>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</si>
  <si>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</si>
  <si>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</si>
  <si>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</si>
  <si>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Estagiário</t>
  </si>
  <si>
    <r>
      <t xml:space="preserve">O objeto deste instrumento é formalizar as condições básicas para a realização de estágio de estudante da </t>
    </r>
    <r>
      <rPr>
        <b/>
        <sz val="11"/>
        <color rgb="FF000000"/>
        <rFont val="Calibri"/>
        <family val="2"/>
        <scheme val="minor"/>
      </rPr>
      <t>INSTITUIÇÃO DE ENSINO</t>
    </r>
    <r>
      <rPr>
        <sz val="11"/>
        <color rgb="FF000000"/>
        <rFont val="Calibri"/>
        <family val="2"/>
        <scheme val="minor"/>
      </rPr>
      <t xml:space="preserve"> junto à </t>
    </r>
    <r>
      <rPr>
        <b/>
        <sz val="11"/>
        <color rgb="FF000000"/>
        <rFont val="Calibri"/>
        <family val="2"/>
        <scheme val="minor"/>
      </rPr>
      <t>UNIDADE CONCEDENTE</t>
    </r>
    <r>
      <rPr>
        <sz val="11"/>
        <color rgb="FF000000"/>
        <rFont val="Calibri"/>
        <family val="2"/>
        <scheme val="minor"/>
      </rPr>
      <t xml:space="preserve">, de interesse curricular obrigatório, entendido o estágio </t>
    </r>
    <r>
      <rPr>
        <sz val="11"/>
        <color theme="1"/>
        <rFont val="Calibri"/>
        <family val="2"/>
        <scheme val="minor"/>
      </rPr>
      <t>conforme Art. 1º da Lei nº 11.788/2008,</t>
    </r>
    <r>
      <rPr>
        <sz val="11"/>
        <color rgb="FF000000"/>
        <rFont val="Calibri"/>
        <family val="2"/>
        <scheme val="minor"/>
      </rPr>
      <t xml:space="preserve"> como ato educativo supervisionado, desenvolvido no ambiente de trabalho, que visa à </t>
    </r>
    <r>
      <rPr>
        <sz val="11"/>
        <color theme="1"/>
        <rFont val="Calibri"/>
        <family val="2"/>
        <scheme val="minor"/>
      </rPr>
      <t xml:space="preserve">preparação para o trabalho produtivo de educandos que estejam frequentando o ensino regular em instituições de educação superior. </t>
    </r>
  </si>
  <si>
    <r>
      <t xml:space="preserve">A </t>
    </r>
    <r>
      <rPr>
        <b/>
        <sz val="11"/>
        <color theme="1"/>
        <rFont val="Calibri"/>
        <family val="2"/>
        <scheme val="minor"/>
      </rPr>
      <t>INSTITUIÇÃO DE ENSINO</t>
    </r>
    <r>
      <rPr>
        <sz val="11"/>
        <color theme="1"/>
        <rFont val="Calibri"/>
        <family val="2"/>
        <scheme val="minor"/>
      </rPr>
      <t xml:space="preserve"> contratará e pagará o SEGURO CONTRA ACIDENTES PESSOAIS a ser feito em favor do (a) </t>
    </r>
    <r>
      <rPr>
        <b/>
        <sz val="11"/>
        <color theme="1"/>
        <rFont val="Calibri"/>
        <family val="2"/>
        <scheme val="minor"/>
      </rPr>
      <t>ESTAGIÁRIO (A)</t>
    </r>
    <r>
      <rPr>
        <sz val="11"/>
        <color theme="1"/>
        <rFont val="Calibri"/>
        <family val="2"/>
        <scheme val="minor"/>
      </rPr>
      <t xml:space="preserve">, nos termos e de acordo com o inciso IV do Art. 9º da Lei 11.788/2008.      </t>
    </r>
  </si>
  <si>
    <r>
      <t>3.1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Este </t>
    </r>
    <r>
      <rPr>
        <b/>
        <sz val="11"/>
        <color theme="1"/>
        <rFont val="Calibri"/>
        <family val="2"/>
        <scheme val="minor"/>
      </rPr>
      <t>TERMO DE COMPROMISSO</t>
    </r>
    <r>
      <rPr>
        <sz val="11"/>
        <color theme="1"/>
        <rFont val="Calibri"/>
        <family val="2"/>
        <scheme val="minor"/>
      </rPr>
      <t xml:space="preserve"> terá vigência de</t>
    </r>
  </si>
  <si>
    <r>
      <t xml:space="preserve">3.1.1 Constituem motivos para a interrupção automática da vigência do presente </t>
    </r>
    <r>
      <rPr>
        <b/>
        <sz val="11"/>
        <color theme="1"/>
        <rFont val="Calibri"/>
        <family val="2"/>
        <scheme val="minor"/>
      </rPr>
      <t>TERMO DE COMPROMISSO</t>
    </r>
    <r>
      <rPr>
        <sz val="11"/>
        <color theme="1"/>
        <rFont val="Calibri"/>
        <family val="2"/>
        <scheme val="minor"/>
      </rPr>
      <t xml:space="preserve">, a não renovação da matrícula, a conclusão do curso, abandono do curso, trancamento de matrícula ou o não cumprimento do convencionado neste </t>
    </r>
    <r>
      <rPr>
        <b/>
        <sz val="11"/>
        <color theme="1"/>
        <rFont val="Calibri"/>
        <family val="2"/>
        <scheme val="minor"/>
      </rPr>
      <t>TERMO DE COMPROMISSO</t>
    </r>
    <r>
      <rPr>
        <sz val="11"/>
        <color theme="1"/>
        <rFont val="Calibri"/>
        <family val="2"/>
        <scheme val="minor"/>
      </rPr>
      <t>.</t>
    </r>
  </si>
  <si>
    <r>
      <t xml:space="preserve">3.2 As atividades de Estágio a serem cumpridas pelo(a) </t>
    </r>
    <r>
      <rPr>
        <b/>
        <sz val="11"/>
        <color theme="1"/>
        <rFont val="Calibri"/>
        <family val="2"/>
        <scheme val="minor"/>
      </rPr>
      <t>ESTAGIÁRIO(A)</t>
    </r>
    <r>
      <rPr>
        <sz val="11"/>
        <color theme="1"/>
        <rFont val="Calibri"/>
        <family val="2"/>
        <scheme val="minor"/>
      </rPr>
      <t xml:space="preserve"> serão desenvolvidas, conforme:</t>
    </r>
  </si>
  <si>
    <r>
      <t xml:space="preserve">No desenvolvimento do estágio ora compromissado, caberá a </t>
    </r>
    <r>
      <rPr>
        <b/>
        <sz val="11"/>
        <color theme="1"/>
        <rFont val="Calibri"/>
        <family val="2"/>
        <scheme val="minor"/>
      </rPr>
      <t>UNIDADE CONCEDENTE</t>
    </r>
    <r>
      <rPr>
        <sz val="11"/>
        <color theme="1"/>
        <rFont val="Calibri"/>
        <family val="2"/>
        <scheme val="minor"/>
      </rPr>
      <t xml:space="preserve"> designar como supervisor(a) de estágio o Sr.(a):</t>
    </r>
  </si>
  <si>
    <r>
      <t xml:space="preserve">Caberá a </t>
    </r>
    <r>
      <rPr>
        <b/>
        <sz val="11"/>
        <color theme="1"/>
        <rFont val="Calibri"/>
        <family val="2"/>
        <scheme val="minor"/>
      </rPr>
      <t>UNIDADE CONCEDENTE</t>
    </r>
    <r>
      <rPr>
        <sz val="11"/>
        <color theme="1"/>
        <rFont val="Calibri"/>
        <family val="2"/>
        <scheme val="minor"/>
      </rPr>
      <t xml:space="preserve"> o envio periódico à </t>
    </r>
    <r>
      <rPr>
        <b/>
        <sz val="11"/>
        <color theme="1"/>
        <rFont val="Calibri"/>
        <family val="2"/>
        <scheme val="minor"/>
      </rPr>
      <t>INSTITUIÇÃO DE ENSINO</t>
    </r>
    <r>
      <rPr>
        <sz val="11"/>
        <color theme="1"/>
        <rFont val="Calibri"/>
        <family val="2"/>
        <scheme val="minor"/>
      </rPr>
      <t>, em prazo não superior a 6 (seis) meses, de relatório de atividades assinado pelo estagiário e seu supervisor, sendo que a ausência do encaminhamento dos relatórios acarretará a impossibilidade de renovação do termo de compromisso.</t>
    </r>
  </si>
  <si>
    <r>
      <t xml:space="preserve">O Estágio concedido e realizado de acordo com o presente </t>
    </r>
    <r>
      <rPr>
        <b/>
        <sz val="11"/>
        <color rgb="FF000000"/>
        <rFont val="Calibri"/>
        <family val="2"/>
        <scheme val="minor"/>
      </rPr>
      <t>TERMO DE COMPROMISSO</t>
    </r>
    <r>
      <rPr>
        <sz val="11"/>
        <color rgb="FF000000"/>
        <rFont val="Calibri"/>
        <family val="2"/>
        <scheme val="minor"/>
      </rPr>
      <t xml:space="preserve"> e observados os requisitos contidos na Lei nº 11.788/2008, não cria vínculo empregatício de qualquer natureza entre as partes</t>
    </r>
    <r>
      <rPr>
        <b/>
        <sz val="11"/>
        <color rgb="FF000000"/>
        <rFont val="Calibri"/>
        <family val="2"/>
        <scheme val="minor"/>
      </rPr>
      <t>.</t>
    </r>
  </si>
  <si>
    <r>
      <t xml:space="preserve">As partes se obrigam a cumprir fielmente o presente </t>
    </r>
    <r>
      <rPr>
        <b/>
        <sz val="11"/>
        <color rgb="FF000000"/>
        <rFont val="Calibri"/>
        <family val="2"/>
        <scheme val="minor"/>
      </rPr>
      <t>TERMO DE COMPROMISSO</t>
    </r>
    <r>
      <rPr>
        <sz val="11"/>
        <color rgb="FF000000"/>
        <rFont val="Calibri"/>
        <family val="2"/>
        <scheme val="minor"/>
      </rPr>
      <t>, bem como a Lei 11.788/2008, inclusive quanto aos direitos e obrigações, ainda que não contemplados expressamente neste instrumento.</t>
    </r>
  </si>
  <si>
    <r>
      <t xml:space="preserve">Fica eleito o foro da Comarca de Curitiba – PR., para dirimir quaisquer dúvidas que possam surgir na execução do presente </t>
    </r>
    <r>
      <rPr>
        <b/>
        <sz val="11"/>
        <color rgb="FF000000"/>
        <rFont val="Calibri"/>
        <family val="2"/>
        <scheme val="minor"/>
      </rPr>
      <t>TERMO DE COMPROMISSO</t>
    </r>
    <r>
      <rPr>
        <sz val="11"/>
        <color rgb="FF000000"/>
        <rFont val="Calibri"/>
        <family val="2"/>
        <scheme val="minor"/>
      </rPr>
      <t>.</t>
    </r>
  </si>
  <si>
    <t>CIDADE / ESTADO</t>
  </si>
  <si>
    <t>Assinatura</t>
  </si>
  <si>
    <t>TERMO DE COMPROMISSO DE ESTÁGIO OBRIGATÓRIO - TCEO</t>
  </si>
  <si>
    <r>
      <t xml:space="preserve">As partes acima qualificadas firmam o presente </t>
    </r>
    <r>
      <rPr>
        <b/>
        <sz val="11"/>
        <color rgb="FF000000"/>
        <rFont val="Calibri"/>
        <family val="2"/>
        <scheme val="minor"/>
      </rPr>
      <t xml:space="preserve">TERMO DE COMPROMISSO </t>
    </r>
    <r>
      <rPr>
        <sz val="11"/>
        <color rgb="FF000000"/>
        <rFont val="Calibri"/>
        <family val="2"/>
        <scheme val="minor"/>
      </rPr>
      <t>para estágio curricular obrigatório</t>
    </r>
    <r>
      <rPr>
        <b/>
        <sz val="11"/>
        <color rgb="FF000000"/>
        <rFont val="Calibri"/>
        <family val="2"/>
        <scheme val="minor"/>
      </rPr>
      <t>,</t>
    </r>
    <r>
      <rPr>
        <sz val="11"/>
        <color rgb="FF000000"/>
        <rFont val="Calibri"/>
        <family val="2"/>
        <scheme val="minor"/>
      </rPr>
      <t xml:space="preserve"> observadas as cláusulas abaixo:</t>
    </r>
  </si>
  <si>
    <t>ATIVIDADES A SEREM DESENVOLVIDAS</t>
  </si>
  <si>
    <t>(carimbo e assinatura)</t>
  </si>
  <si>
    <t>Este plano de estágio será parte integrante do Termo de Compromisso de estágio.</t>
  </si>
  <si>
    <t>E-mail</t>
  </si>
  <si>
    <t>COORDENAÇÃO DE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</si>
</sst>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&quot;00&quot;.&quot;000&quot;.&quot;000&quot;/&quot;0000\-00"/>
    <numFmt numFmtId="165" formatCode="&quot;&quot;00&quot;.&quot;000&quot;-&quot;000"/>
    <numFmt numFmtId="166" formatCode="\(##\)\ ####\-####"/>
    <numFmt numFmtId="167" formatCode="[h]:mm"/>
    <numFmt numFmtId="168" formatCode="dd&quot; de &quot;mmmm&quot; de &quot;yyyy"/>
    <numFmt numFmtId="169" formatCode="\(##\)\ #\ ####\-####"/>
    <numFmt numFmtId="170" formatCode="000&quot;.&quot;000&quot;.&quot;000\-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i/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ont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 applyProtection="1"/>
    <xf numFmtId="0" fontId="7" fillId="3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3" borderId="0" xfId="0" applyFont="1" applyFill="1" applyAlignment="1" applyProtection="1"/>
    <xf numFmtId="0" fontId="6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justify"/>
    </xf>
    <xf numFmtId="0" fontId="5" fillId="0" borderId="0" xfId="0" applyFont="1" applyAlignment="1" applyProtection="1">
      <alignment horizontal="justify" vertical="center"/>
    </xf>
    <xf numFmtId="0" fontId="0" fillId="0" borderId="1" xfId="0" applyFont="1" applyBorder="1" applyAlignment="1" applyProtection="1">
      <alignment horizontal="justify"/>
    </xf>
    <xf numFmtId="0" fontId="0" fillId="0" borderId="0" xfId="0" applyNumberFormat="1" applyFont="1" applyAlignment="1" applyProtection="1">
      <alignment horizontal="left"/>
    </xf>
    <xf numFmtId="0" fontId="0" fillId="0" borderId="13" xfId="0" applyFont="1" applyBorder="1" applyProtection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/>
    <xf numFmtId="49" fontId="9" fillId="4" borderId="10" xfId="1" applyNumberFormat="1" applyFill="1" applyBorder="1" applyAlignment="1" applyProtection="1">
      <protection locked="0"/>
    </xf>
    <xf numFmtId="49" fontId="0" fillId="4" borderId="11" xfId="0" applyNumberFormat="1" applyFont="1" applyFill="1" applyBorder="1" applyAlignment="1" applyProtection="1">
      <protection locked="0"/>
    </xf>
    <xf numFmtId="49" fontId="0" fillId="4" borderId="12" xfId="0" applyNumberFormat="1" applyFont="1" applyFill="1" applyBorder="1" applyAlignment="1" applyProtection="1">
      <protection locked="0"/>
    </xf>
    <xf numFmtId="49" fontId="0" fillId="4" borderId="10" xfId="0" applyNumberFormat="1" applyFont="1" applyFill="1" applyBorder="1" applyAlignment="1" applyProtection="1">
      <alignment horizontal="left"/>
      <protection locked="0"/>
    </xf>
    <xf numFmtId="49" fontId="0" fillId="4" borderId="11" xfId="0" applyNumberFormat="1" applyFont="1" applyFill="1" applyBorder="1" applyAlignment="1" applyProtection="1">
      <alignment horizontal="left"/>
      <protection locked="0"/>
    </xf>
    <xf numFmtId="49" fontId="0" fillId="4" borderId="12" xfId="0" applyNumberFormat="1" applyFont="1" applyFill="1" applyBorder="1" applyAlignment="1" applyProtection="1">
      <alignment horizontal="left"/>
      <protection locked="0"/>
    </xf>
    <xf numFmtId="1" fontId="0" fillId="4" borderId="10" xfId="0" applyNumberFormat="1" applyFont="1" applyFill="1" applyBorder="1" applyAlignment="1" applyProtection="1">
      <alignment horizontal="left"/>
      <protection locked="0"/>
    </xf>
    <xf numFmtId="1" fontId="0" fillId="4" borderId="11" xfId="0" applyNumberFormat="1" applyFont="1" applyFill="1" applyBorder="1" applyAlignment="1" applyProtection="1">
      <alignment horizontal="left"/>
      <protection locked="0"/>
    </xf>
    <xf numFmtId="1" fontId="0" fillId="4" borderId="12" xfId="0" applyNumberFormat="1" applyFont="1" applyFill="1" applyBorder="1" applyAlignment="1" applyProtection="1">
      <alignment horizontal="left"/>
      <protection locked="0"/>
    </xf>
    <xf numFmtId="49" fontId="0" fillId="4" borderId="10" xfId="0" applyNumberFormat="1" applyFont="1" applyFill="1" applyBorder="1" applyAlignment="1" applyProtection="1"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169" fontId="0" fillId="4" borderId="10" xfId="0" applyNumberFormat="1" applyFont="1" applyFill="1" applyBorder="1" applyAlignment="1" applyProtection="1">
      <alignment horizontal="left"/>
      <protection locked="0"/>
    </xf>
    <xf numFmtId="169" fontId="0" fillId="4" borderId="11" xfId="0" applyNumberFormat="1" applyFont="1" applyFill="1" applyBorder="1" applyAlignment="1" applyProtection="1">
      <alignment horizontal="left"/>
      <protection locked="0"/>
    </xf>
    <xf numFmtId="169" fontId="0" fillId="4" borderId="12" xfId="0" applyNumberFormat="1" applyFont="1" applyFill="1" applyBorder="1" applyAlignment="1" applyProtection="1">
      <alignment horizontal="left"/>
      <protection locked="0"/>
    </xf>
    <xf numFmtId="164" fontId="0" fillId="4" borderId="5" xfId="0" applyNumberFormat="1" applyFont="1" applyFill="1" applyBorder="1" applyAlignment="1" applyProtection="1">
      <alignment horizontal="left"/>
    </xf>
    <xf numFmtId="164" fontId="0" fillId="4" borderId="1" xfId="0" applyNumberFormat="1" applyFont="1" applyFill="1" applyBorder="1" applyAlignment="1" applyProtection="1">
      <alignment horizontal="left"/>
    </xf>
    <xf numFmtId="164" fontId="0" fillId="4" borderId="6" xfId="0" applyNumberFormat="1" applyFont="1" applyFill="1" applyBorder="1" applyAlignment="1" applyProtection="1">
      <alignment horizontal="left"/>
    </xf>
    <xf numFmtId="14" fontId="0" fillId="4" borderId="10" xfId="0" applyNumberFormat="1" applyFont="1" applyFill="1" applyBorder="1" applyAlignment="1" applyProtection="1">
      <alignment horizontal="left"/>
      <protection locked="0"/>
    </xf>
    <xf numFmtId="14" fontId="0" fillId="4" borderId="11" xfId="0" applyNumberFormat="1" applyFont="1" applyFill="1" applyBorder="1" applyAlignment="1" applyProtection="1">
      <alignment horizontal="left"/>
      <protection locked="0"/>
    </xf>
    <xf numFmtId="14" fontId="0" fillId="4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justify" vertical="top" wrapText="1"/>
    </xf>
    <xf numFmtId="14" fontId="0" fillId="4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2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49" fontId="0" fillId="4" borderId="5" xfId="0" applyNumberFormat="1" applyFont="1" applyFill="1" applyBorder="1" applyAlignment="1" applyProtection="1">
      <alignment horizontal="left"/>
      <protection locked="0"/>
    </xf>
    <xf numFmtId="49" fontId="0" fillId="4" borderId="1" xfId="0" applyNumberFormat="1" applyFont="1" applyFill="1" applyBorder="1" applyAlignment="1" applyProtection="1">
      <alignment horizontal="left"/>
      <protection locked="0"/>
    </xf>
    <xf numFmtId="49" fontId="0" fillId="4" borderId="6" xfId="0" applyNumberFormat="1" applyFont="1" applyFill="1" applyBorder="1" applyAlignment="1" applyProtection="1">
      <alignment horizontal="left"/>
      <protection locked="0"/>
    </xf>
    <xf numFmtId="165" fontId="0" fillId="4" borderId="5" xfId="0" applyNumberFormat="1" applyFont="1" applyFill="1" applyBorder="1" applyAlignment="1" applyProtection="1">
      <alignment horizontal="left"/>
      <protection locked="0"/>
    </xf>
    <xf numFmtId="165" fontId="0" fillId="4" borderId="1" xfId="0" applyNumberFormat="1" applyFont="1" applyFill="1" applyBorder="1" applyAlignment="1" applyProtection="1">
      <alignment horizontal="left"/>
      <protection locked="0"/>
    </xf>
    <xf numFmtId="165" fontId="0" fillId="4" borderId="6" xfId="0" applyNumberFormat="1" applyFont="1" applyFill="1" applyBorder="1" applyAlignment="1" applyProtection="1">
      <alignment horizontal="left"/>
      <protection locked="0"/>
    </xf>
    <xf numFmtId="164" fontId="0" fillId="4" borderId="5" xfId="0" applyNumberFormat="1" applyFont="1" applyFill="1" applyBorder="1" applyAlignment="1" applyProtection="1">
      <alignment horizontal="left"/>
      <protection locked="0"/>
    </xf>
    <xf numFmtId="164" fontId="0" fillId="4" borderId="1" xfId="0" applyNumberFormat="1" applyFont="1" applyFill="1" applyBorder="1" applyAlignment="1" applyProtection="1">
      <alignment horizontal="left"/>
      <protection locked="0"/>
    </xf>
    <xf numFmtId="164" fontId="0" fillId="4" borderId="6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20" fontId="4" fillId="0" borderId="0" xfId="0" applyNumberFormat="1" applyFont="1" applyFill="1" applyBorder="1" applyAlignment="1" applyProtection="1">
      <alignment horizontal="center" vertical="center" wrapText="1"/>
    </xf>
    <xf numFmtId="167" fontId="4" fillId="3" borderId="0" xfId="0" applyNumberFormat="1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49" fontId="0" fillId="4" borderId="5" xfId="0" applyNumberFormat="1" applyFont="1" applyFill="1" applyBorder="1" applyAlignment="1" applyProtection="1">
      <protection locked="0"/>
    </xf>
    <xf numFmtId="49" fontId="0" fillId="4" borderId="1" xfId="0" applyNumberFormat="1" applyFont="1" applyFill="1" applyBorder="1" applyAlignment="1" applyProtection="1">
      <protection locked="0"/>
    </xf>
    <xf numFmtId="49" fontId="0" fillId="4" borderId="6" xfId="0" applyNumberFormat="1" applyFont="1" applyFill="1" applyBorder="1" applyAlignment="1" applyProtection="1"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/>
    <xf numFmtId="0" fontId="0" fillId="0" borderId="4" xfId="0" applyFont="1" applyBorder="1" applyAlignment="1" applyProtection="1"/>
    <xf numFmtId="170" fontId="0" fillId="4" borderId="5" xfId="0" applyNumberFormat="1" applyFont="1" applyFill="1" applyBorder="1" applyAlignment="1" applyProtection="1">
      <alignment horizontal="left"/>
      <protection locked="0"/>
    </xf>
    <xf numFmtId="170" fontId="0" fillId="4" borderId="1" xfId="0" applyNumberFormat="1" applyFont="1" applyFill="1" applyBorder="1" applyAlignment="1" applyProtection="1">
      <alignment horizontal="left"/>
      <protection locked="0"/>
    </xf>
    <xf numFmtId="170" fontId="0" fillId="4" borderId="6" xfId="0" applyNumberFormat="1" applyFont="1" applyFill="1" applyBorder="1" applyAlignment="1" applyProtection="1">
      <alignment horizontal="left"/>
      <protection locked="0"/>
    </xf>
    <xf numFmtId="166" fontId="0" fillId="4" borderId="10" xfId="0" applyNumberFormat="1" applyFont="1" applyFill="1" applyBorder="1" applyAlignment="1" applyProtection="1">
      <alignment horizontal="left"/>
      <protection locked="0"/>
    </xf>
    <xf numFmtId="166" fontId="0" fillId="4" borderId="11" xfId="0" applyNumberFormat="1" applyFont="1" applyFill="1" applyBorder="1" applyAlignment="1" applyProtection="1">
      <alignment horizontal="left"/>
      <protection locked="0"/>
    </xf>
    <xf numFmtId="166" fontId="0" fillId="4" borderId="12" xfId="0" applyNumberFormat="1" applyFont="1" applyFill="1" applyBorder="1" applyAlignment="1" applyProtection="1">
      <alignment horizontal="left"/>
      <protection locked="0"/>
    </xf>
    <xf numFmtId="20" fontId="4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right"/>
    </xf>
    <xf numFmtId="168" fontId="0" fillId="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justify" wrapText="1"/>
    </xf>
    <xf numFmtId="49" fontId="0" fillId="4" borderId="5" xfId="0" applyNumberFormat="1" applyFont="1" applyFill="1" applyBorder="1" applyAlignment="1" applyProtection="1">
      <alignment horizontal="left"/>
    </xf>
    <xf numFmtId="0" fontId="0" fillId="4" borderId="1" xfId="0" applyNumberFormat="1" applyFont="1" applyFill="1" applyBorder="1" applyAlignment="1" applyProtection="1">
      <alignment horizontal="left"/>
    </xf>
    <xf numFmtId="0" fontId="0" fillId="4" borderId="6" xfId="0" applyNumberFormat="1" applyFont="1" applyFill="1" applyBorder="1" applyAlignment="1" applyProtection="1">
      <alignment horizontal="left"/>
    </xf>
    <xf numFmtId="0" fontId="0" fillId="4" borderId="5" xfId="0" applyNumberFormat="1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left"/>
    </xf>
    <xf numFmtId="0" fontId="0" fillId="4" borderId="11" xfId="0" applyNumberFormat="1" applyFont="1" applyFill="1" applyBorder="1" applyAlignment="1" applyProtection="1">
      <alignment horizontal="left"/>
    </xf>
    <xf numFmtId="0" fontId="0" fillId="4" borderId="12" xfId="0" applyNumberFormat="1" applyFont="1" applyFill="1" applyBorder="1" applyAlignment="1" applyProtection="1">
      <alignment horizontal="left"/>
    </xf>
    <xf numFmtId="1" fontId="0" fillId="4" borderId="10" xfId="0" applyNumberFormat="1" applyFont="1" applyFill="1" applyBorder="1" applyAlignment="1" applyProtection="1">
      <alignment horizontal="left"/>
    </xf>
    <xf numFmtId="1" fontId="0" fillId="4" borderId="11" xfId="0" applyNumberFormat="1" applyFont="1" applyFill="1" applyBorder="1" applyAlignment="1" applyProtection="1">
      <alignment horizontal="left"/>
    </xf>
    <xf numFmtId="1" fontId="0" fillId="4" borderId="12" xfId="0" applyNumberFormat="1" applyFont="1" applyFill="1" applyBorder="1" applyAlignment="1" applyProtection="1">
      <alignment horizontal="left"/>
    </xf>
    <xf numFmtId="49" fontId="0" fillId="4" borderId="10" xfId="0" applyNumberFormat="1" applyFont="1" applyFill="1" applyBorder="1" applyAlignment="1" applyProtection="1"/>
    <xf numFmtId="0" fontId="0" fillId="4" borderId="11" xfId="0" applyNumberFormat="1" applyFont="1" applyFill="1" applyBorder="1" applyAlignment="1" applyProtection="1"/>
    <xf numFmtId="0" fontId="0" fillId="4" borderId="12" xfId="0" applyNumberFormat="1" applyFont="1" applyFill="1" applyBorder="1" applyAlignment="1" applyProtection="1"/>
    <xf numFmtId="49" fontId="0" fillId="4" borderId="5" xfId="0" applyNumberFormat="1" applyFont="1" applyFill="1" applyBorder="1" applyAlignment="1" applyProtection="1"/>
    <xf numFmtId="0" fontId="0" fillId="4" borderId="1" xfId="0" applyNumberFormat="1" applyFont="1" applyFill="1" applyBorder="1" applyAlignment="1" applyProtection="1"/>
    <xf numFmtId="0" fontId="0" fillId="4" borderId="6" xfId="0" applyNumberFormat="1" applyFont="1" applyFill="1" applyBorder="1" applyAlignment="1" applyProtection="1"/>
    <xf numFmtId="170" fontId="0" fillId="4" borderId="5" xfId="0" applyNumberFormat="1" applyFont="1" applyFill="1" applyBorder="1" applyAlignment="1" applyProtection="1">
      <alignment horizontal="left"/>
    </xf>
    <xf numFmtId="170" fontId="0" fillId="4" borderId="1" xfId="0" applyNumberFormat="1" applyFont="1" applyFill="1" applyBorder="1" applyAlignment="1" applyProtection="1">
      <alignment horizontal="left"/>
    </xf>
    <xf numFmtId="170" fontId="0" fillId="4" borderId="6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center" vertical="top"/>
    </xf>
    <xf numFmtId="0" fontId="0" fillId="0" borderId="13" xfId="0" applyFont="1" applyBorder="1" applyAlignment="1" applyProtection="1">
      <alignment horizontal="center" vertical="center" shrinkToFit="1"/>
      <protection locked="0"/>
    </xf>
  </cellXfs>
  <cellStyles count="2">
    <cellStyle name="Hiperlink" xfId="1" builtinId="8"/>
    <cellStyle name="Normal" xfId="0" builtinId="0"/>
  </cellStyles>
  <dxfs count="2"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92E4B7E-A503-4523-A85E-D6129D4749C1}">
  <we:reference id="wa103982217" version="1.1.0.0" store="pt-BR" storeType="OMEX"/>
  <we:alternateReferences>
    <we:reference id="WA103982217" version="1.1.0.0" store="WA10398221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5A6A7-5C84-47E1-8110-A14FA70B3D7E}">
  <dimension ref="A1:AU172"/>
  <sheetViews>
    <sheetView showGridLines="0" tabSelected="1" view="pageLayout" zoomScale="120" zoomScaleNormal="90" zoomScalePageLayoutView="120" workbookViewId="0">
      <selection activeCell="Q89" sqref="Q89"/>
    </sheetView>
  </sheetViews>
  <sheetFormatPr defaultColWidth="0" defaultRowHeight="15" zeroHeight="1" x14ac:dyDescent="0.25"/>
  <cols>
    <col min="1" max="1" width="3.5703125" style="1" customWidth="1"/>
    <col min="2" max="35" width="2.7109375" style="1" customWidth="1"/>
    <col min="36" max="36" width="2.5703125" style="1" customWidth="1"/>
    <col min="37" max="38" width="2.7109375" style="1" hidden="1" customWidth="1"/>
    <col min="39" max="39" width="9.42578125" style="1" hidden="1" customWidth="1"/>
    <col min="40" max="46" width="0" style="1" hidden="1" customWidth="1"/>
    <col min="47" max="47" width="3.85546875" style="1" hidden="1" customWidth="1"/>
    <col min="48" max="16384" width="2.7109375" style="1" hidden="1"/>
  </cols>
  <sheetData>
    <row r="1" spans="1:36" ht="21.75" customHeight="1" x14ac:dyDescent="0.25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6" x14ac:dyDescent="0.25"/>
    <row r="3" spans="1:36" x14ac:dyDescent="0.25">
      <c r="A3" s="2" t="s">
        <v>0</v>
      </c>
    </row>
    <row r="4" spans="1:36" ht="66" customHeight="1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36" ht="3" customHeight="1" x14ac:dyDescent="0.25"/>
    <row r="6" spans="1:36" x14ac:dyDescent="0.25">
      <c r="A6" s="2" t="s">
        <v>2</v>
      </c>
    </row>
    <row r="7" spans="1:36" s="4" customFormat="1" ht="8.25" customHeight="1" x14ac:dyDescent="0.2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"/>
      <c r="Z7" s="31" t="s">
        <v>4</v>
      </c>
      <c r="AA7" s="32"/>
      <c r="AB7" s="32"/>
      <c r="AC7" s="32"/>
      <c r="AD7" s="32"/>
      <c r="AE7" s="32"/>
      <c r="AF7" s="32"/>
      <c r="AG7" s="32"/>
      <c r="AH7" s="32"/>
      <c r="AI7" s="32"/>
      <c r="AJ7" s="33"/>
    </row>
    <row r="8" spans="1:36" x14ac:dyDescent="0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5"/>
      <c r="Z8" s="61"/>
      <c r="AA8" s="62"/>
      <c r="AB8" s="62"/>
      <c r="AC8" s="62"/>
      <c r="AD8" s="62"/>
      <c r="AE8" s="62"/>
      <c r="AF8" s="62"/>
      <c r="AG8" s="62"/>
      <c r="AH8" s="62"/>
      <c r="AI8" s="62"/>
      <c r="AJ8" s="63"/>
    </row>
    <row r="9" spans="1:36" ht="2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4" customFormat="1" ht="9.75" customHeight="1" x14ac:dyDescent="0.25">
      <c r="A10" s="31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"/>
      <c r="Z10" s="31" t="s">
        <v>8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3"/>
    </row>
    <row r="11" spans="1:36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5"/>
      <c r="Z11" s="55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36" ht="2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7"/>
      <c r="Y12" s="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4" customFormat="1" ht="9.75" customHeight="1" x14ac:dyDescent="0.25">
      <c r="A13" s="31" t="s">
        <v>79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3"/>
      <c r="Z13" s="31" t="s">
        <v>3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3"/>
    </row>
    <row r="14" spans="1:36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5"/>
      <c r="Z14" s="58"/>
      <c r="AA14" s="59"/>
      <c r="AB14" s="59"/>
      <c r="AC14" s="59"/>
      <c r="AD14" s="59"/>
      <c r="AE14" s="59"/>
      <c r="AF14" s="59"/>
      <c r="AG14" s="59"/>
      <c r="AH14" s="59"/>
      <c r="AI14" s="59"/>
      <c r="AJ14" s="60"/>
    </row>
    <row r="15" spans="1:36" ht="2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  <c r="X15" s="7"/>
      <c r="Y15" s="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4" customFormat="1" ht="9.75" customHeight="1" x14ac:dyDescent="0.25">
      <c r="A16" s="34" t="s">
        <v>14</v>
      </c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3"/>
      <c r="M16" s="34" t="s">
        <v>15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Z16" s="34" t="s">
        <v>9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6"/>
    </row>
    <row r="17" spans="1:36" x14ac:dyDescent="0.25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2"/>
      <c r="L17" s="5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/>
      <c r="Y17" s="8"/>
      <c r="Z17" s="21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3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  <c r="Y18" s="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4" customFormat="1" ht="9.75" customHeight="1" x14ac:dyDescent="0.25">
      <c r="A19" s="31" t="s">
        <v>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3"/>
      <c r="Z19" s="31" t="s">
        <v>10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3"/>
    </row>
    <row r="20" spans="1:36" x14ac:dyDescent="0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5"/>
      <c r="Z20" s="55"/>
      <c r="AA20" s="56"/>
      <c r="AB20" s="56"/>
      <c r="AC20" s="56"/>
      <c r="AD20" s="56"/>
      <c r="AE20" s="56"/>
      <c r="AF20" s="56"/>
      <c r="AG20" s="56"/>
      <c r="AH20" s="56"/>
      <c r="AI20" s="56"/>
      <c r="AJ20" s="57"/>
    </row>
    <row r="21" spans="1:36" ht="8.25" customHeight="1" x14ac:dyDescent="0.25"/>
    <row r="22" spans="1:36" x14ac:dyDescent="0.25">
      <c r="A22" s="20" t="s">
        <v>52</v>
      </c>
    </row>
    <row r="23" spans="1:36" s="4" customFormat="1" ht="8.25" customHeight="1" x14ac:dyDescent="0.25">
      <c r="A23" s="74" t="s">
        <v>11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3"/>
      <c r="Z23" s="74" t="s">
        <v>12</v>
      </c>
      <c r="AA23" s="75"/>
      <c r="AB23" s="75"/>
      <c r="AC23" s="75"/>
      <c r="AD23" s="75"/>
      <c r="AE23" s="75"/>
      <c r="AF23" s="75"/>
      <c r="AG23" s="75"/>
      <c r="AH23" s="75"/>
      <c r="AI23" s="75"/>
      <c r="AJ23" s="76"/>
    </row>
    <row r="24" spans="1:36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3"/>
      <c r="Z24" s="77"/>
      <c r="AA24" s="78"/>
      <c r="AB24" s="78"/>
      <c r="AC24" s="78"/>
      <c r="AD24" s="78"/>
      <c r="AE24" s="78"/>
      <c r="AF24" s="78"/>
      <c r="AG24" s="78"/>
      <c r="AH24" s="78"/>
      <c r="AI24" s="78"/>
      <c r="AJ24" s="79"/>
    </row>
    <row r="25" spans="1:36" ht="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6" s="4" customFormat="1" ht="9.75" customHeight="1" x14ac:dyDescent="0.25">
      <c r="A26" s="34" t="s">
        <v>13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"/>
      <c r="M26" s="34" t="s">
        <v>15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Z26" s="34" t="s">
        <v>9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 x14ac:dyDescent="0.2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5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9"/>
      <c r="Y27" s="8"/>
      <c r="Z27" s="21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2.2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6" s="4" customFormat="1" ht="9.75" customHeight="1" x14ac:dyDescent="0.25">
      <c r="A29" s="34" t="s">
        <v>16</v>
      </c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3"/>
      <c r="M29" s="34" t="s">
        <v>17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Z29" s="34" t="s">
        <v>18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6"/>
    </row>
    <row r="30" spans="1:36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5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8"/>
      <c r="Z30" s="30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6" s="4" customFormat="1" ht="31.5" customHeight="1" x14ac:dyDescent="0.25">
      <c r="A32" s="68" t="s">
        <v>82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1:36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6" ht="15" customHeight="1" x14ac:dyDescent="0.25">
      <c r="A34" s="69" t="s">
        <v>19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s="4" customFormat="1" ht="75" customHeight="1" x14ac:dyDescent="0.25">
      <c r="A35" s="49" t="s">
        <v>69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36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6" ht="15" customHeight="1" x14ac:dyDescent="0.25">
      <c r="A37" s="69" t="s">
        <v>20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 ht="30" customHeight="1" x14ac:dyDescent="0.25">
      <c r="A38" s="70" t="s">
        <v>70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1:36" ht="15" customHeight="1" x14ac:dyDescent="0.25"/>
    <row r="40" spans="1:36" ht="15" customHeight="1" x14ac:dyDescent="0.25">
      <c r="A40" s="48" t="s">
        <v>21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x14ac:dyDescent="0.25">
      <c r="A41" s="47" t="s">
        <v>22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</row>
    <row r="42" spans="1:36" x14ac:dyDescent="0.25"/>
    <row r="43" spans="1:36" x14ac:dyDescent="0.25">
      <c r="A43" s="47" t="s">
        <v>71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0"/>
      <c r="V43" s="50"/>
      <c r="W43" s="50"/>
      <c r="X43" s="50"/>
      <c r="Y43" s="50"/>
      <c r="Z43" s="50"/>
      <c r="AB43" s="1" t="s">
        <v>24</v>
      </c>
      <c r="AD43" s="50"/>
      <c r="AE43" s="50"/>
      <c r="AF43" s="50"/>
      <c r="AG43" s="50"/>
      <c r="AH43" s="50"/>
      <c r="AI43" s="50"/>
    </row>
    <row r="44" spans="1:36" ht="63" customHeight="1" x14ac:dyDescent="0.25">
      <c r="A44" s="49" t="s">
        <v>23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x14ac:dyDescent="0.25"/>
    <row r="46" spans="1:36" ht="46.5" customHeight="1" x14ac:dyDescent="0.25">
      <c r="A46" s="46" t="s">
        <v>72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x14ac:dyDescent="0.25"/>
    <row r="48" spans="1:36" x14ac:dyDescent="0.25">
      <c r="A48" s="47" t="s">
        <v>73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</row>
    <row r="49" spans="1:43" ht="6.75" customHeight="1" x14ac:dyDescent="0.25"/>
    <row r="50" spans="1:43" s="4" customFormat="1" ht="24" customHeight="1" x14ac:dyDescent="0.25">
      <c r="A50" s="3"/>
      <c r="B50" s="3"/>
      <c r="C50" s="9" t="s">
        <v>26</v>
      </c>
      <c r="D50" s="54" t="s">
        <v>25</v>
      </c>
      <c r="E50" s="54"/>
      <c r="F50" s="54"/>
      <c r="G50" s="54"/>
      <c r="H50" s="54"/>
      <c r="I50" s="54"/>
      <c r="J50" s="54"/>
      <c r="K50" s="54" t="s">
        <v>27</v>
      </c>
      <c r="L50" s="54"/>
      <c r="M50" s="54"/>
      <c r="N50" s="54"/>
      <c r="O50" s="54" t="s">
        <v>37</v>
      </c>
      <c r="P50" s="54"/>
      <c r="Q50" s="54"/>
      <c r="R50" s="54"/>
      <c r="S50" s="54" t="s">
        <v>38</v>
      </c>
      <c r="T50" s="54"/>
      <c r="U50" s="54"/>
      <c r="V50" s="54"/>
      <c r="W50" s="54" t="s">
        <v>28</v>
      </c>
      <c r="X50" s="54"/>
      <c r="Y50" s="54"/>
      <c r="Z50" s="54"/>
      <c r="AA50" s="54" t="s">
        <v>29</v>
      </c>
      <c r="AB50" s="54"/>
      <c r="AC50" s="54"/>
      <c r="AD50" s="54"/>
      <c r="AE50" s="54"/>
      <c r="AF50" s="84" t="str">
        <f>IF(AA58&lt;AM53, " ", "Atenção, conforme Art. 10 da Lei 11.788/2008 não é permitido ao estagiário exceder a 6 (seis) horas diárias e 30 (trinta) horas semanais. Ajuste a carga horária diária do aluno ou entre em contato com o PUC Carreiras (41) 3271-2255")</f>
        <v xml:space="preserve"> </v>
      </c>
      <c r="AG50" s="84"/>
      <c r="AH50" s="84"/>
      <c r="AI50" s="84"/>
      <c r="AJ50" s="84"/>
    </row>
    <row r="51" spans="1:43" ht="15" customHeight="1" x14ac:dyDescent="0.25">
      <c r="B51" s="10"/>
      <c r="C51" s="18"/>
      <c r="D51" s="64" t="s">
        <v>30</v>
      </c>
      <c r="E51" s="64"/>
      <c r="F51" s="64"/>
      <c r="G51" s="64"/>
      <c r="H51" s="64"/>
      <c r="I51" s="64"/>
      <c r="J51" s="64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65">
        <f>(W51-K51)-(S51-O51)</f>
        <v>0</v>
      </c>
      <c r="AB51" s="65"/>
      <c r="AC51" s="65"/>
      <c r="AD51" s="65"/>
      <c r="AE51" s="65"/>
      <c r="AF51" s="84"/>
      <c r="AG51" s="84"/>
      <c r="AH51" s="84"/>
      <c r="AI51" s="84"/>
      <c r="AJ51" s="84"/>
      <c r="AM51" s="1" t="s">
        <v>40</v>
      </c>
    </row>
    <row r="52" spans="1:43" ht="15" customHeight="1" x14ac:dyDescent="0.25">
      <c r="C52" s="19"/>
      <c r="D52" s="51" t="s">
        <v>31</v>
      </c>
      <c r="E52" s="51"/>
      <c r="F52" s="51"/>
      <c r="G52" s="51"/>
      <c r="H52" s="51"/>
      <c r="I52" s="51"/>
      <c r="J52" s="51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83">
        <f t="shared" ref="AA52:AA57" si="0">(W52-K52)-(S52-O52)</f>
        <v>0</v>
      </c>
      <c r="AB52" s="83"/>
      <c r="AC52" s="83"/>
      <c r="AD52" s="83"/>
      <c r="AE52" s="83"/>
      <c r="AF52" s="84"/>
      <c r="AG52" s="84"/>
      <c r="AH52" s="84"/>
      <c r="AI52" s="84"/>
      <c r="AJ52" s="84"/>
      <c r="AM52" s="65">
        <v>0.25</v>
      </c>
      <c r="AN52" s="65"/>
      <c r="AO52" s="65"/>
      <c r="AP52" s="65"/>
      <c r="AQ52" s="65"/>
    </row>
    <row r="53" spans="1:43" ht="15" customHeight="1" x14ac:dyDescent="0.25">
      <c r="C53" s="18"/>
      <c r="D53" s="64" t="s">
        <v>32</v>
      </c>
      <c r="E53" s="64"/>
      <c r="F53" s="64"/>
      <c r="G53" s="64"/>
      <c r="H53" s="64"/>
      <c r="I53" s="64"/>
      <c r="J53" s="64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65">
        <f t="shared" si="0"/>
        <v>0</v>
      </c>
      <c r="AB53" s="65"/>
      <c r="AC53" s="65"/>
      <c r="AD53" s="65"/>
      <c r="AE53" s="65"/>
      <c r="AF53" s="84"/>
      <c r="AG53" s="84"/>
      <c r="AH53" s="84"/>
      <c r="AI53" s="84"/>
      <c r="AJ53" s="84"/>
      <c r="AM53" s="66">
        <v>1.2506944444444443</v>
      </c>
      <c r="AN53" s="66"/>
      <c r="AO53" s="66"/>
      <c r="AP53" s="66"/>
      <c r="AQ53" s="66"/>
    </row>
    <row r="54" spans="1:43" ht="15" customHeight="1" x14ac:dyDescent="0.25">
      <c r="C54" s="19"/>
      <c r="D54" s="51" t="s">
        <v>33</v>
      </c>
      <c r="E54" s="51"/>
      <c r="F54" s="51"/>
      <c r="G54" s="51"/>
      <c r="H54" s="51"/>
      <c r="I54" s="51"/>
      <c r="J54" s="51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83">
        <f t="shared" si="0"/>
        <v>0</v>
      </c>
      <c r="AB54" s="83"/>
      <c r="AC54" s="83"/>
      <c r="AD54" s="83"/>
      <c r="AE54" s="83"/>
      <c r="AF54" s="84"/>
      <c r="AG54" s="84"/>
      <c r="AH54" s="84"/>
      <c r="AI54" s="84"/>
      <c r="AJ54" s="84"/>
    </row>
    <row r="55" spans="1:43" ht="15" customHeight="1" x14ac:dyDescent="0.25">
      <c r="C55" s="18"/>
      <c r="D55" s="64" t="s">
        <v>34</v>
      </c>
      <c r="E55" s="64"/>
      <c r="F55" s="64"/>
      <c r="G55" s="64"/>
      <c r="H55" s="64"/>
      <c r="I55" s="64"/>
      <c r="J55" s="64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65">
        <f t="shared" si="0"/>
        <v>0</v>
      </c>
      <c r="AB55" s="65"/>
      <c r="AC55" s="65"/>
      <c r="AD55" s="65"/>
      <c r="AE55" s="65"/>
      <c r="AF55" s="84"/>
      <c r="AG55" s="84"/>
      <c r="AH55" s="84"/>
      <c r="AI55" s="84"/>
      <c r="AJ55" s="84"/>
    </row>
    <row r="56" spans="1:43" ht="15" customHeight="1" x14ac:dyDescent="0.25">
      <c r="C56" s="19"/>
      <c r="D56" s="51" t="s">
        <v>35</v>
      </c>
      <c r="E56" s="51"/>
      <c r="F56" s="51"/>
      <c r="G56" s="51"/>
      <c r="H56" s="51"/>
      <c r="I56" s="51"/>
      <c r="J56" s="51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83">
        <f t="shared" si="0"/>
        <v>0</v>
      </c>
      <c r="AB56" s="83"/>
      <c r="AC56" s="83"/>
      <c r="AD56" s="83"/>
      <c r="AE56" s="83"/>
      <c r="AF56" s="84"/>
      <c r="AG56" s="84"/>
      <c r="AH56" s="84"/>
      <c r="AI56" s="84"/>
      <c r="AJ56" s="84"/>
    </row>
    <row r="57" spans="1:43" ht="15" customHeight="1" x14ac:dyDescent="0.25">
      <c r="C57" s="18"/>
      <c r="D57" s="64" t="s">
        <v>36</v>
      </c>
      <c r="E57" s="64"/>
      <c r="F57" s="64"/>
      <c r="G57" s="64"/>
      <c r="H57" s="64"/>
      <c r="I57" s="64"/>
      <c r="J57" s="64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65">
        <f t="shared" si="0"/>
        <v>0</v>
      </c>
      <c r="AB57" s="65"/>
      <c r="AC57" s="65"/>
      <c r="AD57" s="65"/>
      <c r="AE57" s="65"/>
      <c r="AF57" s="84"/>
      <c r="AG57" s="84"/>
      <c r="AH57" s="84"/>
      <c r="AI57" s="84"/>
      <c r="AJ57" s="84"/>
    </row>
    <row r="58" spans="1:43" ht="24" customHeight="1" x14ac:dyDescent="0.25">
      <c r="C58" s="11"/>
      <c r="D58" s="11"/>
      <c r="E58" s="11"/>
      <c r="F58" s="11"/>
      <c r="G58" s="11"/>
      <c r="H58" s="11"/>
      <c r="I58" s="11"/>
      <c r="J58" s="11"/>
      <c r="K58" s="85" t="s">
        <v>39</v>
      </c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66">
        <f>SUM(AA51:AD57)</f>
        <v>0</v>
      </c>
      <c r="AB58" s="66"/>
      <c r="AC58" s="66"/>
      <c r="AD58" s="66"/>
      <c r="AE58" s="66"/>
      <c r="AF58" s="84"/>
      <c r="AG58" s="84"/>
      <c r="AH58" s="84"/>
      <c r="AI58" s="84"/>
      <c r="AJ58" s="84"/>
    </row>
    <row r="59" spans="1:43" ht="8.25" customHeight="1" x14ac:dyDescent="0.25"/>
    <row r="60" spans="1:43" ht="18.75" customHeight="1" x14ac:dyDescent="0.25">
      <c r="A60" s="49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43" x14ac:dyDescent="0.25"/>
    <row r="62" spans="1:43" ht="45" customHeight="1" x14ac:dyDescent="0.25">
      <c r="A62" s="92" t="s">
        <v>42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</row>
    <row r="63" spans="1:43" x14ac:dyDescent="0.25"/>
    <row r="64" spans="1:43" x14ac:dyDescent="0.25">
      <c r="A64" s="48" t="s">
        <v>43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 ht="30.75" customHeight="1" x14ac:dyDescent="0.25">
      <c r="A65" s="70" t="s">
        <v>74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x14ac:dyDescent="0.25">
      <c r="A66" s="31" t="s">
        <v>56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  <c r="Y66" s="3"/>
      <c r="Z66" s="31" t="s">
        <v>54</v>
      </c>
      <c r="AA66" s="32"/>
      <c r="AB66" s="32"/>
      <c r="AC66" s="32"/>
      <c r="AD66" s="32"/>
      <c r="AE66" s="32"/>
      <c r="AF66" s="32"/>
      <c r="AG66" s="32"/>
      <c r="AH66" s="32"/>
      <c r="AI66" s="32"/>
      <c r="AJ66" s="33"/>
    </row>
    <row r="67" spans="1:36" x14ac:dyDescent="0.25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7"/>
      <c r="Y67" s="5"/>
      <c r="Z67" s="55"/>
      <c r="AA67" s="56"/>
      <c r="AB67" s="56"/>
      <c r="AC67" s="56"/>
      <c r="AD67" s="56"/>
      <c r="AE67" s="56"/>
      <c r="AF67" s="56"/>
      <c r="AG67" s="56"/>
      <c r="AH67" s="56"/>
      <c r="AI67" s="56"/>
      <c r="AJ67" s="57"/>
    </row>
    <row r="68" spans="1:3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7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x14ac:dyDescent="0.25">
      <c r="A69" s="31" t="s">
        <v>57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3"/>
      <c r="Y69" s="3"/>
      <c r="Z69" s="31" t="s">
        <v>86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3"/>
    </row>
    <row r="70" spans="1:36" x14ac:dyDescent="0.25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7"/>
      <c r="Y70" s="5"/>
      <c r="Z70" s="58"/>
      <c r="AA70" s="59"/>
      <c r="AB70" s="59"/>
      <c r="AC70" s="59"/>
      <c r="AD70" s="59"/>
      <c r="AE70" s="59"/>
      <c r="AF70" s="59"/>
      <c r="AG70" s="59"/>
      <c r="AH70" s="59"/>
      <c r="AI70" s="59"/>
      <c r="AJ70" s="60"/>
    </row>
    <row r="71" spans="1:36" x14ac:dyDescent="0.25"/>
    <row r="72" spans="1:36" ht="29.25" customHeight="1" x14ac:dyDescent="0.25">
      <c r="A72" s="92" t="s">
        <v>44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</row>
    <row r="73" spans="1:36" ht="8.25" customHeight="1" x14ac:dyDescent="0.25"/>
    <row r="74" spans="1:36" x14ac:dyDescent="0.25">
      <c r="A74" s="98" t="s">
        <v>46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</row>
    <row r="75" spans="1:36" ht="48" customHeight="1" x14ac:dyDescent="0.25">
      <c r="A75" s="46" t="s">
        <v>75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6" ht="9" customHeight="1" x14ac:dyDescent="0.2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x14ac:dyDescent="0.25">
      <c r="A77" s="99" t="s">
        <v>47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</row>
    <row r="78" spans="1:36" ht="34.5" customHeight="1" x14ac:dyDescent="0.25">
      <c r="A78" s="68" t="s">
        <v>76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</row>
    <row r="79" spans="1:36" x14ac:dyDescent="0.25">
      <c r="A79" s="1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x14ac:dyDescent="0.25">
      <c r="A80" s="89" t="s">
        <v>48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</row>
    <row r="81" spans="1:36" ht="35.25" customHeight="1" x14ac:dyDescent="0.25">
      <c r="A81" s="88" t="s">
        <v>77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</row>
    <row r="82" spans="1:36" ht="28.5" customHeight="1" x14ac:dyDescent="0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x14ac:dyDescent="0.25">
      <c r="A83" s="89" t="s">
        <v>49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</row>
    <row r="84" spans="1:36" ht="38.25" customHeight="1" x14ac:dyDescent="0.25">
      <c r="A84" s="88" t="s">
        <v>78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</row>
    <row r="85" spans="1:36" ht="9.75" customHeight="1" x14ac:dyDescent="0.2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31.5" customHeight="1" x14ac:dyDescent="0.25">
      <c r="A86" s="88" t="s">
        <v>50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</row>
    <row r="87" spans="1:36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ht="15.7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90" t="s">
        <v>51</v>
      </c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</row>
    <row r="89" spans="1:36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x14ac:dyDescent="0.25">
      <c r="A90" s="86" t="s">
        <v>2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13"/>
      <c r="S90" s="13"/>
      <c r="T90" s="86" t="s">
        <v>52</v>
      </c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</row>
    <row r="91" spans="1:36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3"/>
      <c r="S94" s="13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x14ac:dyDescent="0.25">
      <c r="A95" s="87" t="s">
        <v>53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13"/>
      <c r="S95" s="13"/>
      <c r="T95" s="87" t="s">
        <v>80</v>
      </c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</row>
    <row r="96" spans="1:36" x14ac:dyDescent="0.25"/>
    <row r="97" spans="9:25" x14ac:dyDescent="0.25">
      <c r="I97" s="86" t="s">
        <v>87</v>
      </c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</row>
    <row r="98" spans="9:25" x14ac:dyDescent="0.25"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9:25" x14ac:dyDescent="0.25"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9:25" x14ac:dyDescent="0.25"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9:25" x14ac:dyDescent="0.25"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9:25" x14ac:dyDescent="0.25">
      <c r="I102" s="87" t="s">
        <v>53</v>
      </c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</row>
    <row r="103" spans="9:25" x14ac:dyDescent="0.25"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</row>
    <row r="104" spans="9:25" x14ac:dyDescent="0.25"/>
    <row r="105" spans="9:25" x14ac:dyDescent="0.25"/>
    <row r="106" spans="9:25" x14ac:dyDescent="0.25"/>
    <row r="107" spans="9:25" x14ac:dyDescent="0.25"/>
    <row r="108" spans="9:25" x14ac:dyDescent="0.25"/>
    <row r="109" spans="9:25" x14ac:dyDescent="0.25"/>
    <row r="110" spans="9:25" x14ac:dyDescent="0.25"/>
    <row r="111" spans="9:25" x14ac:dyDescent="0.25"/>
    <row r="112" spans="9:25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spans="1:36" ht="30.75" customHeight="1" x14ac:dyDescent="0.25">
      <c r="A129" s="100" t="s">
        <v>55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</row>
    <row r="130" spans="1:36" x14ac:dyDescent="0.25"/>
    <row r="131" spans="1:36" x14ac:dyDescent="0.25">
      <c r="A131" s="2" t="s">
        <v>2</v>
      </c>
    </row>
    <row r="132" spans="1:36" x14ac:dyDescent="0.25">
      <c r="A132" s="31" t="s">
        <v>5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3"/>
      <c r="Y132" s="3"/>
      <c r="Z132" s="31" t="s">
        <v>4</v>
      </c>
      <c r="AA132" s="32"/>
      <c r="AB132" s="32"/>
      <c r="AC132" s="32"/>
      <c r="AD132" s="32"/>
      <c r="AE132" s="32"/>
      <c r="AF132" s="32"/>
      <c r="AG132" s="32"/>
      <c r="AH132" s="32"/>
      <c r="AI132" s="32"/>
      <c r="AJ132" s="33"/>
    </row>
    <row r="133" spans="1:36" x14ac:dyDescent="0.25">
      <c r="A133" s="93">
        <f>A8</f>
        <v>0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5"/>
      <c r="Y133" s="5"/>
      <c r="Z133" s="40">
        <f>Z8</f>
        <v>0</v>
      </c>
      <c r="AA133" s="41"/>
      <c r="AB133" s="41"/>
      <c r="AC133" s="41"/>
      <c r="AD133" s="41"/>
      <c r="AE133" s="41"/>
      <c r="AF133" s="41"/>
      <c r="AG133" s="41"/>
      <c r="AH133" s="41"/>
      <c r="AI133" s="41"/>
      <c r="AJ133" s="42"/>
    </row>
    <row r="134" spans="1:36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7"/>
      <c r="X134" s="7"/>
      <c r="Y134" s="7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x14ac:dyDescent="0.25">
      <c r="A135" s="31" t="s">
        <v>56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3"/>
      <c r="Y135" s="3"/>
      <c r="Z135" s="31" t="s">
        <v>54</v>
      </c>
      <c r="AA135" s="32"/>
      <c r="AB135" s="32"/>
      <c r="AC135" s="32"/>
      <c r="AD135" s="32"/>
      <c r="AE135" s="32"/>
      <c r="AF135" s="32"/>
      <c r="AG135" s="32"/>
      <c r="AH135" s="32"/>
      <c r="AI135" s="32"/>
      <c r="AJ135" s="33"/>
    </row>
    <row r="136" spans="1:36" x14ac:dyDescent="0.25">
      <c r="A136" s="93">
        <f>A67</f>
        <v>0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5"/>
      <c r="Y136" s="5"/>
      <c r="Z136" s="93">
        <f>Z67</f>
        <v>0</v>
      </c>
      <c r="AA136" s="94"/>
      <c r="AB136" s="94"/>
      <c r="AC136" s="94"/>
      <c r="AD136" s="94"/>
      <c r="AE136" s="94"/>
      <c r="AF136" s="94"/>
      <c r="AG136" s="94"/>
      <c r="AH136" s="94"/>
      <c r="AI136" s="94"/>
      <c r="AJ136" s="95"/>
    </row>
    <row r="137" spans="1:36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7"/>
      <c r="X137" s="7"/>
      <c r="Y137" s="7"/>
      <c r="Z137" s="1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x14ac:dyDescent="0.25">
      <c r="A138" s="31" t="s">
        <v>57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3"/>
      <c r="Y138" s="3"/>
      <c r="Z138" s="31" t="s">
        <v>86</v>
      </c>
      <c r="AA138" s="32"/>
      <c r="AB138" s="32"/>
      <c r="AC138" s="32"/>
      <c r="AD138" s="32"/>
      <c r="AE138" s="32"/>
      <c r="AF138" s="32"/>
      <c r="AG138" s="32"/>
      <c r="AH138" s="32"/>
      <c r="AI138" s="32"/>
      <c r="AJ138" s="33"/>
    </row>
    <row r="139" spans="1:36" x14ac:dyDescent="0.25">
      <c r="A139" s="93">
        <f>A70</f>
        <v>0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5"/>
      <c r="Y139" s="5"/>
      <c r="Z139" s="96">
        <f>Z70</f>
        <v>0</v>
      </c>
      <c r="AA139" s="94"/>
      <c r="AB139" s="94"/>
      <c r="AC139" s="94"/>
      <c r="AD139" s="94"/>
      <c r="AE139" s="94"/>
      <c r="AF139" s="94"/>
      <c r="AG139" s="94"/>
      <c r="AH139" s="94"/>
      <c r="AI139" s="94"/>
      <c r="AJ139" s="95"/>
    </row>
    <row r="140" spans="1:36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7"/>
      <c r="X140" s="7"/>
      <c r="Y140" s="7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x14ac:dyDescent="0.25">
      <c r="A141" s="2" t="s">
        <v>52</v>
      </c>
    </row>
    <row r="142" spans="1:36" x14ac:dyDescent="0.25">
      <c r="A142" s="74" t="s">
        <v>11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6"/>
      <c r="Y142" s="3"/>
      <c r="Z142" s="74" t="s">
        <v>12</v>
      </c>
      <c r="AA142" s="75"/>
      <c r="AB142" s="75"/>
      <c r="AC142" s="75"/>
      <c r="AD142" s="75"/>
      <c r="AE142" s="75"/>
      <c r="AF142" s="75"/>
      <c r="AG142" s="75"/>
      <c r="AH142" s="75"/>
      <c r="AI142" s="75"/>
      <c r="AJ142" s="76"/>
    </row>
    <row r="143" spans="1:36" x14ac:dyDescent="0.25">
      <c r="A143" s="110">
        <f>A24</f>
        <v>0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2"/>
      <c r="Y143" s="3"/>
      <c r="Z143" s="113">
        <f>Z24</f>
        <v>0</v>
      </c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5"/>
    </row>
    <row r="144" spans="1:36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6" x14ac:dyDescent="0.25">
      <c r="A145" s="34" t="s">
        <v>16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6"/>
      <c r="L145" s="3"/>
      <c r="M145" s="34" t="s">
        <v>17</v>
      </c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6"/>
      <c r="Y145" s="4"/>
      <c r="Z145" s="34" t="s">
        <v>18</v>
      </c>
      <c r="AA145" s="35"/>
      <c r="AB145" s="35"/>
      <c r="AC145" s="35"/>
      <c r="AD145" s="35"/>
      <c r="AE145" s="35"/>
      <c r="AF145" s="35"/>
      <c r="AG145" s="35"/>
      <c r="AH145" s="35"/>
      <c r="AI145" s="35"/>
      <c r="AJ145" s="36"/>
    </row>
    <row r="146" spans="1:36" x14ac:dyDescent="0.25">
      <c r="A146" s="101">
        <f>A30</f>
        <v>0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3"/>
      <c r="L146" s="5"/>
      <c r="M146" s="104">
        <f>M30</f>
        <v>0</v>
      </c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6"/>
      <c r="Y146" s="8"/>
      <c r="Z146" s="107">
        <f>Z30</f>
        <v>0</v>
      </c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9"/>
    </row>
    <row r="147" spans="1:36" x14ac:dyDescent="0.25"/>
    <row r="148" spans="1:36" x14ac:dyDescent="0.25">
      <c r="A148" s="1" t="s">
        <v>83</v>
      </c>
    </row>
    <row r="149" spans="1:36" ht="26.25" customHeight="1" x14ac:dyDescent="0.25">
      <c r="A149" s="17" t="s">
        <v>59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</row>
    <row r="150" spans="1:36" ht="26.25" customHeight="1" x14ac:dyDescent="0.25">
      <c r="A150" s="17" t="s">
        <v>60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</row>
    <row r="151" spans="1:36" ht="26.25" customHeight="1" x14ac:dyDescent="0.25">
      <c r="A151" s="17" t="s">
        <v>61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</row>
    <row r="152" spans="1:36" ht="26.25" customHeight="1" x14ac:dyDescent="0.25">
      <c r="A152" s="17" t="s">
        <v>62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</row>
    <row r="153" spans="1:36" ht="26.25" customHeight="1" x14ac:dyDescent="0.25">
      <c r="A153" s="17" t="s">
        <v>63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</row>
    <row r="154" spans="1:36" ht="26.25" customHeight="1" x14ac:dyDescent="0.25">
      <c r="A154" s="17" t="s">
        <v>64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</row>
    <row r="155" spans="1:36" ht="26.25" customHeight="1" x14ac:dyDescent="0.25">
      <c r="A155" s="17" t="s">
        <v>65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</row>
    <row r="156" spans="1:36" ht="26.25" customHeight="1" x14ac:dyDescent="0.25">
      <c r="A156" s="17" t="s">
        <v>66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</row>
    <row r="157" spans="1:36" ht="26.25" customHeight="1" x14ac:dyDescent="0.25">
      <c r="A157" s="17" t="s">
        <v>67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</row>
    <row r="158" spans="1:36" ht="26.25" customHeight="1" x14ac:dyDescent="0.25">
      <c r="A158" s="17" t="s">
        <v>58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</row>
    <row r="159" spans="1:36" ht="9" customHeight="1" x14ac:dyDescent="0.25"/>
    <row r="160" spans="1:36" ht="15.7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90" t="s">
        <v>51</v>
      </c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</row>
    <row r="161" spans="1:36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3"/>
      <c r="S164" s="13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x14ac:dyDescent="0.25">
      <c r="A165" s="87" t="s">
        <v>68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13"/>
      <c r="S165" s="13"/>
      <c r="T165" s="87" t="s">
        <v>45</v>
      </c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</row>
    <row r="166" spans="1:36" x14ac:dyDescent="0.25">
      <c r="T166" s="116" t="s">
        <v>84</v>
      </c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</row>
    <row r="167" spans="1:36" x14ac:dyDescent="0.25">
      <c r="A167" s="1" t="s">
        <v>85</v>
      </c>
    </row>
    <row r="168" spans="1:36" x14ac:dyDescent="0.25"/>
    <row r="169" spans="1:36" x14ac:dyDescent="0.25"/>
    <row r="170" spans="1:36" hidden="1" x14ac:dyDescent="0.25"/>
    <row r="171" spans="1:36" hidden="1" x14ac:dyDescent="0.25"/>
    <row r="172" spans="1:36" hidden="1" x14ac:dyDescent="0.25"/>
  </sheetData>
  <sheetProtection algorithmName="SHA-512" hashValue="JvHAQ3dUgtFZdBje/KP9O2L2czGMW4qtQS/hbm9BYkb92r373UcFhkr81jfNLFgwB17Umedw8WRgYxiLsA5obA==" saltValue="RmZEbSK0jpOfZnXVXU+nNg==" spinCount="100000" sheet="1" objects="1" scenarios="1"/>
  <mergeCells count="175">
    <mergeCell ref="T166:AJ166"/>
    <mergeCell ref="A66:X66"/>
    <mergeCell ref="Z66:AJ66"/>
    <mergeCell ref="A67:X67"/>
    <mergeCell ref="Z67:AJ67"/>
    <mergeCell ref="A69:X69"/>
    <mergeCell ref="Z69:AJ69"/>
    <mergeCell ref="A70:X70"/>
    <mergeCell ref="Z70:AJ70"/>
    <mergeCell ref="S160:V160"/>
    <mergeCell ref="W160:AJ160"/>
    <mergeCell ref="A165:Q165"/>
    <mergeCell ref="T165:AJ165"/>
    <mergeCell ref="B149:AJ149"/>
    <mergeCell ref="B150:AJ150"/>
    <mergeCell ref="B151:AJ151"/>
    <mergeCell ref="B152:AJ152"/>
    <mergeCell ref="B153:AJ153"/>
    <mergeCell ref="B154:AJ154"/>
    <mergeCell ref="B155:AJ155"/>
    <mergeCell ref="B156:AJ156"/>
    <mergeCell ref="B157:AJ157"/>
    <mergeCell ref="B158:AJ158"/>
    <mergeCell ref="A145:K145"/>
    <mergeCell ref="M145:X145"/>
    <mergeCell ref="Z145:AJ145"/>
    <mergeCell ref="A146:K146"/>
    <mergeCell ref="M146:X146"/>
    <mergeCell ref="Z146:AJ146"/>
    <mergeCell ref="A143:X143"/>
    <mergeCell ref="Z143:AJ143"/>
    <mergeCell ref="A142:X142"/>
    <mergeCell ref="Z142:AJ142"/>
    <mergeCell ref="A62:AJ62"/>
    <mergeCell ref="A65:AJ65"/>
    <mergeCell ref="A64:AJ64"/>
    <mergeCell ref="Z135:AJ135"/>
    <mergeCell ref="A136:X136"/>
    <mergeCell ref="Z136:AJ136"/>
    <mergeCell ref="A138:X138"/>
    <mergeCell ref="Z138:AJ138"/>
    <mergeCell ref="A139:X139"/>
    <mergeCell ref="Z139:AJ139"/>
    <mergeCell ref="A135:X135"/>
    <mergeCell ref="I97:Y97"/>
    <mergeCell ref="I102:Y102"/>
    <mergeCell ref="I103:Y103"/>
    <mergeCell ref="A132:X132"/>
    <mergeCell ref="A133:X133"/>
    <mergeCell ref="A75:AJ75"/>
    <mergeCell ref="A74:AJ74"/>
    <mergeCell ref="A78:AJ78"/>
    <mergeCell ref="A77:AJ77"/>
    <mergeCell ref="A81:AJ81"/>
    <mergeCell ref="A80:AJ80"/>
    <mergeCell ref="A72:AJ72"/>
    <mergeCell ref="A129:AJ129"/>
    <mergeCell ref="A90:Q90"/>
    <mergeCell ref="T90:AJ90"/>
    <mergeCell ref="T95:AJ95"/>
    <mergeCell ref="A95:Q95"/>
    <mergeCell ref="A84:AJ84"/>
    <mergeCell ref="A83:AJ83"/>
    <mergeCell ref="A86:AJ86"/>
    <mergeCell ref="S88:V88"/>
    <mergeCell ref="W88:AJ88"/>
    <mergeCell ref="AA51:AE51"/>
    <mergeCell ref="AA50:AE50"/>
    <mergeCell ref="A60:AJ60"/>
    <mergeCell ref="AF50:AJ58"/>
    <mergeCell ref="O51:R51"/>
    <mergeCell ref="O50:R50"/>
    <mergeCell ref="D50:J50"/>
    <mergeCell ref="S54:V54"/>
    <mergeCell ref="S53:V53"/>
    <mergeCell ref="S52:V52"/>
    <mergeCell ref="K53:N53"/>
    <mergeCell ref="K52:N52"/>
    <mergeCell ref="K51:N51"/>
    <mergeCell ref="K50:N50"/>
    <mergeCell ref="D57:J57"/>
    <mergeCell ref="D56:J56"/>
    <mergeCell ref="D55:J55"/>
    <mergeCell ref="D54:J54"/>
    <mergeCell ref="D53:J53"/>
    <mergeCell ref="K58:Z58"/>
    <mergeCell ref="AA58:AE58"/>
    <mergeCell ref="AA57:AE57"/>
    <mergeCell ref="AA56:AE56"/>
    <mergeCell ref="AA55:AE55"/>
    <mergeCell ref="AA54:AE54"/>
    <mergeCell ref="AA53:AE53"/>
    <mergeCell ref="AA52:AE52"/>
    <mergeCell ref="O53:R53"/>
    <mergeCell ref="O52:R52"/>
    <mergeCell ref="W57:Z57"/>
    <mergeCell ref="W56:Z56"/>
    <mergeCell ref="W55:Z55"/>
    <mergeCell ref="W54:Z54"/>
    <mergeCell ref="W53:Z53"/>
    <mergeCell ref="W52:Z52"/>
    <mergeCell ref="K55:N55"/>
    <mergeCell ref="K57:N57"/>
    <mergeCell ref="K56:N56"/>
    <mergeCell ref="S57:V57"/>
    <mergeCell ref="S56:V56"/>
    <mergeCell ref="S55:V55"/>
    <mergeCell ref="O56:R56"/>
    <mergeCell ref="O55:R55"/>
    <mergeCell ref="O54:R54"/>
    <mergeCell ref="S51:V51"/>
    <mergeCell ref="S50:V50"/>
    <mergeCell ref="D51:J51"/>
    <mergeCell ref="AM52:AQ52"/>
    <mergeCell ref="AM53:AQ53"/>
    <mergeCell ref="A1:AJ1"/>
    <mergeCell ref="A32:AJ32"/>
    <mergeCell ref="A35:AJ35"/>
    <mergeCell ref="A34:AJ34"/>
    <mergeCell ref="A38:AJ38"/>
    <mergeCell ref="A37:AJ37"/>
    <mergeCell ref="A24:X24"/>
    <mergeCell ref="A23:X23"/>
    <mergeCell ref="Z24:AJ24"/>
    <mergeCell ref="Z23:AJ23"/>
    <mergeCell ref="A29:K29"/>
    <mergeCell ref="M29:X29"/>
    <mergeCell ref="Z29:AJ29"/>
    <mergeCell ref="Z19:AJ19"/>
    <mergeCell ref="Z20:AJ20"/>
    <mergeCell ref="A16:K16"/>
    <mergeCell ref="A17:K17"/>
    <mergeCell ref="A4:AJ4"/>
    <mergeCell ref="M16:X16"/>
    <mergeCell ref="M17:X17"/>
    <mergeCell ref="Z7:AJ7"/>
    <mergeCell ref="A20:X20"/>
    <mergeCell ref="A19:X19"/>
    <mergeCell ref="Z17:AJ17"/>
    <mergeCell ref="Z16:AJ16"/>
    <mergeCell ref="Z14:AJ14"/>
    <mergeCell ref="Z13:AJ13"/>
    <mergeCell ref="A14:X14"/>
    <mergeCell ref="A13:X13"/>
    <mergeCell ref="A11:X11"/>
    <mergeCell ref="A10:X10"/>
    <mergeCell ref="A8:X8"/>
    <mergeCell ref="A7:X7"/>
    <mergeCell ref="Z11:AJ11"/>
    <mergeCell ref="Z10:AJ10"/>
    <mergeCell ref="Z8:AJ8"/>
    <mergeCell ref="Z27:AJ27"/>
    <mergeCell ref="A30:K30"/>
    <mergeCell ref="M30:X30"/>
    <mergeCell ref="Z30:AJ30"/>
    <mergeCell ref="Z132:AJ132"/>
    <mergeCell ref="Z26:AJ26"/>
    <mergeCell ref="M27:X27"/>
    <mergeCell ref="M26:X26"/>
    <mergeCell ref="Z133:AJ133"/>
    <mergeCell ref="A26:K26"/>
    <mergeCell ref="A27:K27"/>
    <mergeCell ref="A46:AJ46"/>
    <mergeCell ref="A48:AJ48"/>
    <mergeCell ref="A41:AJ41"/>
    <mergeCell ref="A40:AJ40"/>
    <mergeCell ref="A43:T43"/>
    <mergeCell ref="A44:AJ44"/>
    <mergeCell ref="U43:Z43"/>
    <mergeCell ref="AD43:AI43"/>
    <mergeCell ref="D52:J52"/>
    <mergeCell ref="K54:N54"/>
    <mergeCell ref="O57:R57"/>
    <mergeCell ref="W51:Z51"/>
    <mergeCell ref="W50:Z50"/>
  </mergeCells>
  <conditionalFormatting sqref="AA51:AE57">
    <cfRule type="cellIs" dxfId="1" priority="2" operator="greaterThan">
      <formula>$AM$52</formula>
    </cfRule>
  </conditionalFormatting>
  <conditionalFormatting sqref="AM52:AQ52">
    <cfRule type="cellIs" dxfId="0" priority="1" operator="greaterThan">
      <formula>$AM$52</formula>
    </cfRule>
  </conditionalFormatting>
  <dataValidations count="1">
    <dataValidation type="date" allowBlank="1" showInputMessage="1" showErrorMessage="1" errorTitle="Atenção!" error="O estágio obrigatório deve acontecer dentro do semetre vigente. Ou seja, no período de 01/07/2019 a 31/12/2019._x000a__x000a_Dúvidas entre em contato com (41) 3271-2255" sqref="U43:Z43 AD43:AI43" xr:uid="{A87DF74C-2963-4DC2-831F-58F067038747}">
      <formula1>43647</formula1>
      <formula2>43830</formula2>
    </dataValidation>
  </dataValidations>
  <pageMargins left="0.25" right="0.25" top="0.98484848484848486" bottom="0.75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TCEO</vt:lpstr>
      <vt:lpstr>TCEO!Texto24</vt:lpstr>
      <vt:lpstr>TCEO!Texto25</vt:lpstr>
      <vt:lpstr>TCEO!Texto30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RASERA CORDEIRO DE PAULA FRESHI</dc:creator>
  <cp:lastModifiedBy>Luciana Mariano Batista Oliveira</cp:lastModifiedBy>
  <cp:lastPrinted>2019-02-27T11:35:20Z</cp:lastPrinted>
  <dcterms:created xsi:type="dcterms:W3CDTF">2018-11-23T16:11:24Z</dcterms:created>
  <dcterms:modified xsi:type="dcterms:W3CDTF">2019-07-05T11:29:02Z</dcterms:modified>
</cp:coreProperties>
</file>